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<sst xmlns="http://schemas.openxmlformats.org/spreadsheetml/2006/main" count="46" uniqueCount="32">
  <si>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</si>
  <si>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</si>
  <si>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</si>
  <si>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</si>
  <si>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</si>
  <si>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</si>
  <si>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</si>
  <si>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</si>
  <si>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</si>
  <si>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</si>
  <si>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</si>
  <si>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</si>
  <si>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</si>
  <si>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</si>
  <si>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</si>
  <si>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</si>
  <si>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</si>
  <si>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</si>
  <si>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</si>
  <si>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</si>
  <si>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</si>
  <si>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</si>
  <si>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</si>
  <si>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</si>
  <si>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</si>
  <si>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11</t>
  </si>
  <si>
    <t xml:space="preserve">                                                                                     Кирова, дом № 198</t>
  </si>
  <si>
    <t>Общеполезная площадь жилых помещений дома                                                                                    3846,3м2</t>
  </si>
  <si>
    <t>13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</si>
  <si>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</si>
  <si>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29,00  руб./м2</t>
  </si>
  <si>
    <t>Сумма ,начисленная за содержание и текущий ремонт,руб./год                                                  1 338 512,4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</si>
</sst>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6" sqref="A26:XFD3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26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3846.3</v>
      </c>
      <c r="E8" s="14">
        <v>0.66</v>
      </c>
      <c r="F8" s="5">
        <f t="shared" ref="F8:F15" si="0">D8*E8*12</f>
        <v>30462.696000000004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3846.3</v>
      </c>
      <c r="E9" s="14">
        <v>0.82</v>
      </c>
      <c r="F9" s="5">
        <f t="shared" si="0"/>
        <v>37847.591999999997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3846.3</v>
      </c>
      <c r="E10" s="14">
        <v>1.5</v>
      </c>
      <c r="F10" s="5">
        <f t="shared" si="0"/>
        <v>69233.400000000009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3846.3</v>
      </c>
      <c r="E11" s="14">
        <v>4.45</v>
      </c>
      <c r="F11" s="5">
        <f t="shared" si="0"/>
        <v>205392.41999999998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3846.3</v>
      </c>
      <c r="E12" s="14">
        <v>1.5</v>
      </c>
      <c r="F12" s="5">
        <f t="shared" si="0"/>
        <v>69233.400000000009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3846.3</v>
      </c>
      <c r="E13" s="14">
        <v>0.12</v>
      </c>
      <c r="F13" s="5">
        <f t="shared" si="0"/>
        <v>5538.6719999999996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6" t="s">
        <v>7</v>
      </c>
      <c r="D14" s="16">
        <v>3846.3</v>
      </c>
      <c r="E14" s="14"/>
      <c r="F14" s="5">
        <f t="shared" si="0"/>
        <v>0</v>
      </c>
      <c r="G14" s="15"/>
      <c r="H14" s="15"/>
      <c r="I14" s="15"/>
    </row>
    <row r="15" spans="1:10" ht="28.5" customHeight="1" x14ac:dyDescent="0.25">
      <c r="A15" s="16">
        <v>7</v>
      </c>
      <c r="B15" s="6" t="s">
        <v>13</v>
      </c>
      <c r="C15" s="16" t="s">
        <v>7</v>
      </c>
      <c r="D15" s="16">
        <v>3846.3</v>
      </c>
      <c r="E15" s="16">
        <v>1.93</v>
      </c>
      <c r="F15" s="5">
        <f t="shared" si="0"/>
        <v>89080.308000000005</v>
      </c>
      <c r="G15" s="15"/>
      <c r="H15" s="15"/>
      <c r="I15" s="15"/>
    </row>
    <row r="16" spans="1:10" ht="25.5" customHeight="1" x14ac:dyDescent="0.25">
      <c r="A16" s="14">
        <v>8</v>
      </c>
      <c r="B16" s="4" t="s">
        <v>14</v>
      </c>
      <c r="C16" s="14" t="s">
        <v>7</v>
      </c>
      <c r="D16" s="16">
        <v>3846.3</v>
      </c>
      <c r="E16" s="14">
        <v>1.86</v>
      </c>
      <c r="F16" s="5">
        <f t="shared" ref="F16:F21" si="1">D16*E16*12</f>
        <v>85849.415999999997</v>
      </c>
      <c r="G16" s="15"/>
      <c r="H16" s="15"/>
      <c r="I16" s="15"/>
    </row>
    <row r="17" spans="1:9" ht="85.5" customHeight="1" x14ac:dyDescent="0.25">
      <c r="A17" s="14">
        <v>9</v>
      </c>
      <c r="B17" s="4" t="s">
        <v>23</v>
      </c>
      <c r="C17" s="14" t="s">
        <v>7</v>
      </c>
      <c r="D17" s="16">
        <v>3846.3</v>
      </c>
      <c r="E17" s="14">
        <v>2.9</v>
      </c>
      <c r="F17" s="5">
        <f t="shared" si="1"/>
        <v>133851.24</v>
      </c>
      <c r="G17" s="15"/>
      <c r="H17" s="15"/>
      <c r="I17" s="15"/>
    </row>
    <row r="18" spans="1:9" ht="29.25" customHeight="1" x14ac:dyDescent="0.25">
      <c r="A18" s="14">
        <v>10</v>
      </c>
      <c r="B18" s="6" t="s">
        <v>15</v>
      </c>
      <c r="C18" s="14" t="s">
        <v>7</v>
      </c>
      <c r="D18" s="16">
        <v>3846.3</v>
      </c>
      <c r="E18" s="14">
        <v>4.3499999999999996</v>
      </c>
      <c r="F18" s="5">
        <f t="shared" si="1"/>
        <v>200776.86</v>
      </c>
      <c r="G18" s="15"/>
      <c r="H18" s="15"/>
      <c r="I18" s="15"/>
    </row>
    <row r="19" spans="1:9" ht="81" customHeight="1" x14ac:dyDescent="0.25">
      <c r="A19" s="7" t="s">
        <v>25</v>
      </c>
      <c r="B19" s="8" t="s">
        <v>24</v>
      </c>
      <c r="C19" s="14" t="s">
        <v>7</v>
      </c>
      <c r="D19" s="16">
        <v>3846.3</v>
      </c>
      <c r="E19" s="9">
        <v>2.68</v>
      </c>
      <c r="F19" s="9">
        <f t="shared" si="1"/>
        <v>123697.008</v>
      </c>
      <c r="G19" s="15"/>
      <c r="H19" s="15"/>
      <c r="I19" s="15"/>
    </row>
    <row r="20" spans="1:9" ht="74.25" customHeight="1" x14ac:dyDescent="0.25">
      <c r="A20" s="7" t="s">
        <v>16</v>
      </c>
      <c r="B20" s="8" t="s">
        <v>17</v>
      </c>
      <c r="C20" s="14" t="s">
        <v>7</v>
      </c>
      <c r="D20" s="16">
        <v>3846.3</v>
      </c>
      <c r="E20" s="9">
        <v>3.33</v>
      </c>
      <c r="F20" s="9">
        <f t="shared" si="1"/>
        <v>153698.14799999999</v>
      </c>
      <c r="G20" s="15"/>
      <c r="H20" s="15"/>
      <c r="I20" s="15"/>
    </row>
    <row r="21" spans="1:9" ht="29.25" customHeight="1" x14ac:dyDescent="0.25">
      <c r="A21" s="7" t="s">
        <v>28</v>
      </c>
      <c r="B21" s="6" t="s">
        <v>22</v>
      </c>
      <c r="C21" s="14" t="s">
        <v>7</v>
      </c>
      <c r="D21" s="16">
        <v>3846.3</v>
      </c>
      <c r="E21" s="9">
        <v>2.9</v>
      </c>
      <c r="F21" s="9">
        <f t="shared" si="1"/>
        <v>133851.24</v>
      </c>
      <c r="G21" s="15"/>
      <c r="H21" s="15"/>
      <c r="I21" s="15"/>
    </row>
    <row r="22" spans="1:9" ht="24.75" hidden="1" customHeight="1" x14ac:dyDescent="0.25">
      <c r="A22" s="10" t="s">
        <v>18</v>
      </c>
      <c r="B22" s="6" t="s">
        <v>19</v>
      </c>
      <c r="C22" s="21"/>
      <c r="D22" s="21"/>
      <c r="E22" s="21"/>
      <c r="F22" s="5"/>
      <c r="G22" s="15"/>
      <c r="H22" s="15"/>
      <c r="I22" s="15"/>
    </row>
    <row r="23" spans="1:9" ht="23.25" customHeight="1" x14ac:dyDescent="0.25">
      <c r="A23" s="11"/>
      <c r="B23" s="2" t="s">
        <v>20</v>
      </c>
      <c r="C23" s="22"/>
      <c r="D23" s="22"/>
      <c r="E23" s="22"/>
      <c r="F23" s="13">
        <f>SUM(F8:F22)</f>
        <v>1338512.4000000001</v>
      </c>
      <c r="G23" s="15"/>
      <c r="H23" s="15"/>
      <c r="I23" s="15"/>
    </row>
    <row r="24" spans="1:9" ht="24" hidden="1" customHeight="1" x14ac:dyDescent="0.25">
      <c r="A24" s="6"/>
      <c r="B24" s="6" t="s">
        <v>21</v>
      </c>
      <c r="C24" s="22"/>
      <c r="D24" s="22"/>
      <c r="E24" s="22"/>
      <c r="F24" s="14">
        <v>581282.06000000006</v>
      </c>
      <c r="G24" s="15"/>
      <c r="H24" s="15"/>
      <c r="I24" s="15"/>
    </row>
    <row r="25" spans="1:9" ht="15.75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9" spans="1:9" x14ac:dyDescent="0.2">
      <c r="F29" s="12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2025-03-03T12:11:02Z</cp:lastPrinted>
  <dcterms:created xsi:type="dcterms:W3CDTF">2020-09-17T07:37:22Z</dcterms:created>
  <dcterms:modified xsi:type="dcterms:W3CDTF">2026-02-25T12:56:01Z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